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ALETIN MIGUEL\a-BizManager\Desarrollo de software\"/>
    </mc:Choice>
  </mc:AlternateContent>
  <xr:revisionPtr revIDLastSave="0" documentId="13_ncr:1_{F21D123C-4F91-454E-8F09-64084547B23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7" i="1"/>
  <c r="D14" i="1"/>
  <c r="D11" i="1"/>
  <c r="C21" i="1"/>
  <c r="D21" i="1"/>
  <c r="C20" i="1"/>
  <c r="C17" i="1"/>
  <c r="C14" i="1"/>
  <c r="C11" i="1"/>
  <c r="I21" i="1"/>
  <c r="H14" i="1" s="1"/>
  <c r="H20" i="1" l="1"/>
  <c r="H19" i="1"/>
  <c r="H18" i="1"/>
  <c r="H17" i="1"/>
  <c r="H15" i="1"/>
  <c r="H16" i="1"/>
  <c r="H9" i="1"/>
  <c r="H12" i="1"/>
  <c r="H13" i="1"/>
  <c r="H10" i="1"/>
  <c r="H21" i="1"/>
  <c r="H11" i="1"/>
  <c r="H8" i="1"/>
</calcChain>
</file>

<file path=xl/sharedStrings.xml><?xml version="1.0" encoding="utf-8"?>
<sst xmlns="http://schemas.openxmlformats.org/spreadsheetml/2006/main" count="48" uniqueCount="32">
  <si>
    <t>Todos los usuarios</t>
  </si>
  <si>
    <t>Fecha 1</t>
  </si>
  <si>
    <t>Fecha 2</t>
  </si>
  <si>
    <t>Porcentaje</t>
  </si>
  <si>
    <t>Total</t>
  </si>
  <si>
    <t>Miguel</t>
  </si>
  <si>
    <t>Rayos X</t>
  </si>
  <si>
    <t>Producto</t>
  </si>
  <si>
    <t>Serie</t>
  </si>
  <si>
    <t>equipos instalado</t>
  </si>
  <si>
    <t>Toyota jeep</t>
  </si>
  <si>
    <t>COMPOSICIÓN PORCENTUAL DE LAS INCIDENCIAS</t>
  </si>
  <si>
    <t>Nos visitó</t>
  </si>
  <si>
    <t>Visita a prospecto</t>
  </si>
  <si>
    <t>Visita a cliente activo</t>
  </si>
  <si>
    <t>Visita a cliente pasivo</t>
  </si>
  <si>
    <t>Horas</t>
  </si>
  <si>
    <t>Activitiy</t>
  </si>
  <si>
    <t>MT</t>
  </si>
  <si>
    <t>OPR</t>
  </si>
  <si>
    <t>Elaboré cotización</t>
  </si>
  <si>
    <t>Coordinación interna</t>
  </si>
  <si>
    <t>Revisión y mejoras</t>
  </si>
  <si>
    <t>CPOS</t>
  </si>
  <si>
    <t>Encontrado por 1ra vez</t>
  </si>
  <si>
    <t>Llamada entrante</t>
  </si>
  <si>
    <t>Chateo redes sociales</t>
  </si>
  <si>
    <t>CNEG</t>
  </si>
  <si>
    <t>No contesta</t>
  </si>
  <si>
    <t>No está</t>
  </si>
  <si>
    <t>Número incorrecto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</si>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</sst>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5" fontId="0" fillId="0" borderId="0" xfId="0" applyNumberFormat="1"/>
    <xf numFmtId="9" fontId="0" fillId="0" borderId="0" xfId="1" applyFont="1"/>
    <xf numFmtId="9" fontId="2" fillId="0" borderId="0" xfId="1" applyFont="1"/>
    <xf numFmtId="0" fontId="3" fillId="0" borderId="0" xfId="0" applyFont="1"/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 wrapText="1"/>
    </xf>
    <xf numFmtId="0" fontId="0" fillId="4" borderId="0" xfId="0" applyFill="1"/>
    <xf numFmtId="2" fontId="0" fillId="4" borderId="0" xfId="0" applyNumberFormat="1" applyFill="1"/>
    <xf numFmtId="2" fontId="0" fillId="0" borderId="0" xfId="1" applyNumberFormat="1" applyFont="1"/>
    <xf numFmtId="2" fontId="0" fillId="4" borderId="0" xfId="1" applyNumberFormat="1" applyFont="1" applyFill="1"/>
    <xf numFmtId="2" fontId="2" fillId="0" borderId="0" xfId="0" applyNumberFormat="1" applyFont="1"/>
    <xf numFmtId="2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Composición de uso</a:t>
            </a:r>
            <a:r>
              <a:rPr lang="en-US" baseline="0"/>
              <a:t> del tiempo (Actividades)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Hoja1!$I$7</c:f>
              <c:strCache>
                <c:ptCount val="1"/>
                <c:pt idx="0">
                  <c:v>Horas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E26-4013-BFA0-7021B3D794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26-4013-BFA0-7021B3D7948C}"/>
              </c:ext>
            </c:extLst>
          </c:dPt>
          <c:dLbls>
            <c:dLbl>
              <c:idx val="0"/>
              <c:layout>
                <c:manualLayout>
                  <c:x val="1.3579792624931784E-2"/>
                  <c:y val="4.8096748323126277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6-4013-BFA0-7021B3D7948C}"/>
                </c:ext>
              </c:extLst>
            </c:dLbl>
            <c:dLbl>
              <c:idx val="3"/>
              <c:layout>
                <c:manualLayout>
                  <c:x val="-2.2610742964060185E-2"/>
                  <c:y val="-0.1343893992417614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6-4013-BFA0-7021B3D794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Hoja1!$E$8:$E$11</c:f>
              <c:strCache>
                <c:ptCount val="4"/>
                <c:pt idx="0">
                  <c:v>Nos visitó</c:v>
                </c:pt>
                <c:pt idx="1">
                  <c:v>Visita a prospecto</c:v>
                </c:pt>
                <c:pt idx="2">
                  <c:v>Visita a cliente activo</c:v>
                </c:pt>
                <c:pt idx="3">
                  <c:v>Visita a cliente pasivo</c:v>
                </c:pt>
              </c:strCache>
            </c:strRef>
          </c:cat>
          <c:val>
            <c:numRef>
              <c:f>Hoja1!$I$8:$I$11</c:f>
              <c:numCache>
                <c:formatCode>0.00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2-4FBD-BB3E-38E19B9E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Hoja1!$E$8:$E$11</c15:sqref>
                        </c15:formulaRef>
                      </c:ext>
                    </c:extLst>
                    <c:strCache>
                      <c:ptCount val="4"/>
                      <c:pt idx="0">
                        <c:v>Nos visitó</c:v>
                      </c:pt>
                      <c:pt idx="1">
                        <c:v>Visita a prospecto</c:v>
                      </c:pt>
                      <c:pt idx="2">
                        <c:v>Visita a cliente activo</c:v>
                      </c:pt>
                      <c:pt idx="3">
                        <c:v>Visita a cliente pasivo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Hoja1!$F$8:$F$11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912-4FBD-BB3E-38E19B9E80D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Composión</a:t>
            </a:r>
            <a:r>
              <a:rPr lang="en-US" baseline="0"/>
              <a:t> de uso del tiempo (Categorías)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Hoja1!$C$7</c:f>
              <c:strCache>
                <c:ptCount val="1"/>
                <c:pt idx="0">
                  <c:v>Horas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C4-4A77-818C-614D879CA2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C4-4A77-818C-614D879CA22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EC4-4A77-818C-614D879CA22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C4-4A77-818C-614D879CA221}"/>
              </c:ext>
            </c:extLst>
          </c:dPt>
          <c:dLbls>
            <c:dLbl>
              <c:idx val="3"/>
              <c:layout>
                <c:manualLayout>
                  <c:x val="9.2885170603674544E-2"/>
                  <c:y val="5.22987751531058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4-4A77-818C-614D879CA221}"/>
                </c:ext>
              </c:extLst>
            </c:dLbl>
            <c:dLbl>
              <c:idx val="6"/>
              <c:layout>
                <c:manualLayout>
                  <c:x val="-0.16786275153105862"/>
                  <c:y val="-9.862168270632837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4-4A77-818C-614D879CA221}"/>
                </c:ext>
              </c:extLst>
            </c:dLbl>
            <c:dLbl>
              <c:idx val="9"/>
              <c:layout>
                <c:manualLayout>
                  <c:x val="-0.21744586614173228"/>
                  <c:y val="9.77599154272382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4-4A77-818C-614D879CA221}"/>
                </c:ext>
              </c:extLst>
            </c:dLbl>
            <c:dLbl>
              <c:idx val="12"/>
              <c:layout>
                <c:manualLayout>
                  <c:x val="0.18229068241469817"/>
                  <c:y val="5.233304170312044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4-4A77-818C-614D879CA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Hoja1!$B$8:$B$20</c:f>
              <c:strCache>
                <c:ptCount val="13"/>
                <c:pt idx="0">
                  <c:v>MT</c:v>
                </c:pt>
                <c:pt idx="1">
                  <c:v>MT</c:v>
                </c:pt>
                <c:pt idx="2">
                  <c:v>MT</c:v>
                </c:pt>
                <c:pt idx="3">
                  <c:v>MT</c:v>
                </c:pt>
                <c:pt idx="4">
                  <c:v>OPR</c:v>
                </c:pt>
                <c:pt idx="5">
                  <c:v>OPR</c:v>
                </c:pt>
                <c:pt idx="6">
                  <c:v>OPR</c:v>
                </c:pt>
                <c:pt idx="7">
                  <c:v>CPOS</c:v>
                </c:pt>
                <c:pt idx="8">
                  <c:v>CPOS</c:v>
                </c:pt>
                <c:pt idx="9">
                  <c:v>CPOS</c:v>
                </c:pt>
                <c:pt idx="10">
                  <c:v>CNEG</c:v>
                </c:pt>
                <c:pt idx="11">
                  <c:v>CNEG</c:v>
                </c:pt>
                <c:pt idx="12">
                  <c:v>CNEG</c:v>
                </c:pt>
              </c:strCache>
            </c:strRef>
          </c:cat>
          <c:val>
            <c:numRef>
              <c:f>Hoja1!$C$8:$C$20</c:f>
              <c:numCache>
                <c:formatCode>General</c:formatCode>
                <c:ptCount val="13"/>
                <c:pt idx="3" formatCode="0.00">
                  <c:v>7</c:v>
                </c:pt>
                <c:pt idx="6" formatCode="0.00">
                  <c:v>31</c:v>
                </c:pt>
                <c:pt idx="9" formatCode="0.00">
                  <c:v>3</c:v>
                </c:pt>
                <c:pt idx="1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4-4A77-818C-614D879CA221}"/>
            </c:ext>
          </c:extLst>
        </c:ser>
        <c:ser>
          <c:idx val="1"/>
          <c:order val="1"/>
          <c:tx>
            <c:strRef>
              <c:f>Hoja1!$D$7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Hoja1!$B$8:$B$20</c:f>
              <c:strCache>
                <c:ptCount val="13"/>
                <c:pt idx="0">
                  <c:v>MT</c:v>
                </c:pt>
                <c:pt idx="1">
                  <c:v>MT</c:v>
                </c:pt>
                <c:pt idx="2">
                  <c:v>MT</c:v>
                </c:pt>
                <c:pt idx="3">
                  <c:v>MT</c:v>
                </c:pt>
                <c:pt idx="4">
                  <c:v>OPR</c:v>
                </c:pt>
                <c:pt idx="5">
                  <c:v>OPR</c:v>
                </c:pt>
                <c:pt idx="6">
                  <c:v>OPR</c:v>
                </c:pt>
                <c:pt idx="7">
                  <c:v>CPOS</c:v>
                </c:pt>
                <c:pt idx="8">
                  <c:v>CPOS</c:v>
                </c:pt>
                <c:pt idx="9">
                  <c:v>CPOS</c:v>
                </c:pt>
                <c:pt idx="10">
                  <c:v>CNEG</c:v>
                </c:pt>
                <c:pt idx="11">
                  <c:v>CNEG</c:v>
                </c:pt>
                <c:pt idx="12">
                  <c:v>CNEG</c:v>
                </c:pt>
              </c:strCache>
            </c:strRef>
          </c:cat>
          <c:val>
            <c:numRef>
              <c:f>Hoja1!$D$8:$D$20</c:f>
              <c:numCache>
                <c:formatCode>0%</c:formatCode>
                <c:ptCount val="13"/>
                <c:pt idx="3">
                  <c:v>0.17073170731707318</c:v>
                </c:pt>
                <c:pt idx="6">
                  <c:v>0.75609756097560976</c:v>
                </c:pt>
                <c:pt idx="9">
                  <c:v>7.3170731707317069E-2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A77-818C-614D879C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22</xdr:row>
      <xdr:rowOff>19050</xdr:rowOff>
    </xdr:from>
    <xdr:to>
      <xdr:col>15</xdr:col>
      <xdr:colOff>95250</xdr:colOff>
      <xdr:row>36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4AB16-4D6D-B52C-BC20-EC3F05CD8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538162</xdr:colOff>
      <xdr:row>22</xdr:row>
      <xdr:rowOff>28575</xdr:rowOff>
    </xdr:from>
    <xdr:to>
      <xdr:col>7</xdr:col>
      <xdr:colOff>242887</xdr:colOff>
      <xdr:row>36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D3F7AC-7C81-2515-A7E2-6BFFBED0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showGridLines="0" tabSelected="1" workbookViewId="0">
      <selection activeCell="F5" sqref="F5"/>
    </sheetView>
  </sheetViews>
  <sheetFormatPr baseColWidth="10" defaultColWidth="9.140625" defaultRowHeight="15" x14ac:dyDescent="0.25"/>
  <cols>
    <col min="2" max="3" width="11" customWidth="1"/>
    <col min="4" max="4" width="9.42578125" bestFit="1" customWidth="1"/>
    <col min="5" max="5" width="11.42578125" customWidth="1"/>
    <col min="6" max="6" width="10.5703125" bestFit="1" customWidth="1"/>
    <col min="7" max="7" width="10.42578125" customWidth="1"/>
    <col min="8" max="8" width="11" customWidth="1"/>
    <col min="9" max="9" width="9.7109375" bestFit="1" customWidth="1"/>
    <col min="10" max="10" width="11.42578125" customWidth="1"/>
  </cols>
  <sheetData>
    <row r="2" spans="2:10" ht="18.75" x14ac:dyDescent="0.3">
      <c r="B2" s="5" t="s">
        <v>11</v>
      </c>
      <c r="C2" s="5"/>
    </row>
    <row r="4" spans="2:10" x14ac:dyDescent="0.25">
      <c r="B4" s="1" t="s">
        <v>0</v>
      </c>
      <c r="C4" s="1"/>
      <c r="D4" s="1"/>
      <c r="F4" s="1"/>
      <c r="G4" s="1"/>
      <c r="I4" s="1" t="s">
        <v>1</v>
      </c>
      <c r="J4" s="2">
        <v>45962</v>
      </c>
    </row>
    <row r="5" spans="2:10" x14ac:dyDescent="0.25">
      <c r="B5" t="s">
        <v>5</v>
      </c>
      <c r="I5" s="1" t="s">
        <v>2</v>
      </c>
      <c r="J5" s="2">
        <v>45991</v>
      </c>
    </row>
    <row r="7" spans="2:10" s="7" customFormat="1" ht="30" x14ac:dyDescent="0.25">
      <c r="B7" s="7" t="s">
        <v>31</v>
      </c>
      <c r="C7" s="7" t="s">
        <v>16</v>
      </c>
      <c r="D7" s="6" t="s">
        <v>3</v>
      </c>
      <c r="E7" s="8" t="s">
        <v>17</v>
      </c>
      <c r="F7" s="6"/>
      <c r="G7" s="6"/>
      <c r="H7" s="6" t="s">
        <v>3</v>
      </c>
      <c r="I7" s="9" t="s">
        <v>16</v>
      </c>
    </row>
    <row r="8" spans="2:10" x14ac:dyDescent="0.25">
      <c r="B8" s="10" t="s">
        <v>18</v>
      </c>
      <c r="E8" s="10" t="s">
        <v>12</v>
      </c>
      <c r="F8" s="10"/>
      <c r="G8" s="10"/>
      <c r="H8" s="3">
        <f>I8/$I$21</f>
        <v>4.878048780487805E-2</v>
      </c>
      <c r="I8" s="11">
        <v>2</v>
      </c>
    </row>
    <row r="9" spans="2:10" x14ac:dyDescent="0.25">
      <c r="B9" s="10" t="s">
        <v>18</v>
      </c>
      <c r="D9" s="3"/>
      <c r="E9" s="10" t="s">
        <v>13</v>
      </c>
      <c r="F9" s="10"/>
      <c r="G9" s="10"/>
      <c r="H9" s="3">
        <f>I9/$I$21</f>
        <v>2.4390243902439025E-2</v>
      </c>
      <c r="I9" s="11">
        <v>1</v>
      </c>
    </row>
    <row r="10" spans="2:10" x14ac:dyDescent="0.25">
      <c r="B10" s="10" t="s">
        <v>18</v>
      </c>
      <c r="D10" s="3"/>
      <c r="E10" s="10" t="s">
        <v>14</v>
      </c>
      <c r="F10" s="10"/>
      <c r="G10" s="10"/>
      <c r="H10" s="3">
        <f>I10/$I$21</f>
        <v>2.4390243902439025E-2</v>
      </c>
      <c r="I10" s="11">
        <v>1</v>
      </c>
    </row>
    <row r="11" spans="2:10" x14ac:dyDescent="0.25">
      <c r="B11" s="10" t="s">
        <v>18</v>
      </c>
      <c r="C11" s="15">
        <f>SUM(I8:I11)</f>
        <v>7</v>
      </c>
      <c r="D11" s="3">
        <f>C11/$C$21</f>
        <v>0.17073170731707318</v>
      </c>
      <c r="E11" s="10" t="s">
        <v>15</v>
      </c>
      <c r="F11" s="10"/>
      <c r="G11" s="10"/>
      <c r="H11" s="3">
        <f>I11/$I$21</f>
        <v>7.3170731707317069E-2</v>
      </c>
      <c r="I11" s="11">
        <v>3</v>
      </c>
    </row>
    <row r="12" spans="2:10" x14ac:dyDescent="0.25">
      <c r="B12" t="s">
        <v>19</v>
      </c>
      <c r="D12" s="3"/>
      <c r="E12" t="s">
        <v>20</v>
      </c>
      <c r="H12" s="3">
        <f>I12/$I$21</f>
        <v>0.12195121951219512</v>
      </c>
      <c r="I12" s="12">
        <v>5</v>
      </c>
    </row>
    <row r="13" spans="2:10" x14ac:dyDescent="0.25">
      <c r="B13" t="s">
        <v>19</v>
      </c>
      <c r="D13" s="3"/>
      <c r="E13" t="s">
        <v>21</v>
      </c>
      <c r="H13" s="3">
        <f>I13/$I$21</f>
        <v>0.24390243902439024</v>
      </c>
      <c r="I13" s="12">
        <v>10</v>
      </c>
    </row>
    <row r="14" spans="2:10" x14ac:dyDescent="0.25">
      <c r="B14" t="s">
        <v>19</v>
      </c>
      <c r="C14" s="15">
        <f>SUM(I12:I14)</f>
        <v>31</v>
      </c>
      <c r="D14" s="3">
        <f>C14/$C$21</f>
        <v>0.75609756097560976</v>
      </c>
      <c r="E14" t="s">
        <v>22</v>
      </c>
      <c r="H14" s="3">
        <f>I14/$I$21</f>
        <v>0.3902439024390244</v>
      </c>
      <c r="I14" s="12">
        <v>16</v>
      </c>
    </row>
    <row r="15" spans="2:10" x14ac:dyDescent="0.25">
      <c r="B15" s="10" t="s">
        <v>23</v>
      </c>
      <c r="D15" s="3"/>
      <c r="E15" s="10" t="s">
        <v>24</v>
      </c>
      <c r="F15" s="10"/>
      <c r="G15" s="10"/>
      <c r="H15" s="3">
        <f>I15/$I$21</f>
        <v>2.4390243902439025E-2</v>
      </c>
      <c r="I15" s="13">
        <v>1</v>
      </c>
    </row>
    <row r="16" spans="2:10" x14ac:dyDescent="0.25">
      <c r="B16" s="10" t="s">
        <v>23</v>
      </c>
      <c r="D16" s="3"/>
      <c r="E16" s="10" t="s">
        <v>25</v>
      </c>
      <c r="F16" s="10"/>
      <c r="G16" s="10"/>
      <c r="H16" s="3">
        <f>I16/$I$21</f>
        <v>2.4390243902439025E-2</v>
      </c>
      <c r="I16" s="13">
        <v>1</v>
      </c>
    </row>
    <row r="17" spans="2:9" x14ac:dyDescent="0.25">
      <c r="B17" s="10" t="s">
        <v>23</v>
      </c>
      <c r="C17" s="15">
        <f>SUM(I15:I17)</f>
        <v>3</v>
      </c>
      <c r="D17" s="3">
        <f>C17/$C$21</f>
        <v>7.3170731707317069E-2</v>
      </c>
      <c r="E17" s="10" t="s">
        <v>26</v>
      </c>
      <c r="F17" s="10"/>
      <c r="G17" s="10"/>
      <c r="H17" s="3">
        <f>I17/$I$21</f>
        <v>2.4390243902439025E-2</v>
      </c>
      <c r="I17" s="13">
        <v>1</v>
      </c>
    </row>
    <row r="18" spans="2:9" x14ac:dyDescent="0.25">
      <c r="B18" t="s">
        <v>27</v>
      </c>
      <c r="D18" s="3"/>
      <c r="E18" t="s">
        <v>28</v>
      </c>
      <c r="H18" s="3">
        <f>I18/$I$21</f>
        <v>0</v>
      </c>
      <c r="I18" s="12">
        <v>0</v>
      </c>
    </row>
    <row r="19" spans="2:9" x14ac:dyDescent="0.25">
      <c r="B19" t="s">
        <v>27</v>
      </c>
      <c r="D19" s="3"/>
      <c r="E19" t="s">
        <v>29</v>
      </c>
      <c r="H19" s="3">
        <f>I19/$I$21</f>
        <v>0</v>
      </c>
      <c r="I19" s="12">
        <v>0</v>
      </c>
    </row>
    <row r="20" spans="2:9" x14ac:dyDescent="0.25">
      <c r="B20" t="s">
        <v>27</v>
      </c>
      <c r="C20" s="15">
        <f>SUM(I18:I20)</f>
        <v>0</v>
      </c>
      <c r="D20" s="3">
        <f>C20/$C$21</f>
        <v>0</v>
      </c>
      <c r="E20" t="s">
        <v>30</v>
      </c>
      <c r="H20" s="3">
        <f>I20/$I$21</f>
        <v>0</v>
      </c>
      <c r="I20" s="12">
        <v>0</v>
      </c>
    </row>
    <row r="21" spans="2:9" x14ac:dyDescent="0.25">
      <c r="B21" t="s">
        <v>4</v>
      </c>
      <c r="C21" s="14">
        <f>SUM(C8:C20)</f>
        <v>41</v>
      </c>
      <c r="D21" s="4">
        <f>E21/$I$21</f>
        <v>0</v>
      </c>
      <c r="H21" s="4">
        <f>I21/$I$21</f>
        <v>1</v>
      </c>
      <c r="I21" s="14">
        <f>SUM(I8:I20)</f>
        <v>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40C9-361E-41CE-85A9-B69B03D82A65}">
  <dimension ref="B1:D5"/>
  <sheetViews>
    <sheetView workbookViewId="0">
      <selection activeCell="B8" sqref="B8"/>
    </sheetView>
  </sheetViews>
  <sheetFormatPr baseColWidth="10" defaultRowHeight="15" x14ac:dyDescent="0.25"/>
  <cols>
    <col min="2" max="2" width="17.7109375" customWidth="1"/>
  </cols>
  <sheetData>
    <row r="1" spans="2:4" x14ac:dyDescent="0.25">
      <c r="D1" t="s">
        <v>9</v>
      </c>
    </row>
    <row r="2" spans="2:4" x14ac:dyDescent="0.25">
      <c r="B2" t="s">
        <v>7</v>
      </c>
      <c r="C2" t="s">
        <v>7</v>
      </c>
      <c r="D2" t="s">
        <v>8</v>
      </c>
    </row>
    <row r="3" spans="2:4" x14ac:dyDescent="0.25">
      <c r="B3" t="s">
        <v>10</v>
      </c>
      <c r="C3" t="s">
        <v>6</v>
      </c>
      <c r="D3">
        <v>22222</v>
      </c>
    </row>
    <row r="4" spans="2:4" x14ac:dyDescent="0.25">
      <c r="B4" t="s">
        <v>10</v>
      </c>
      <c r="C4" t="s">
        <v>6</v>
      </c>
      <c r="D4">
        <v>23234</v>
      </c>
    </row>
    <row r="5" spans="2:4" x14ac:dyDescent="0.25">
      <c r="B5" t="s">
        <v>10</v>
      </c>
      <c r="C5" t="s">
        <v>6</v>
      </c>
      <c r="D5">
        <v>656456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 Mérida Balcázar</cp:lastModifiedBy>
  <dcterms:created xsi:type="dcterms:W3CDTF">2015-06-05T18:19:34Z</dcterms:created>
  <dcterms:modified xsi:type="dcterms:W3CDTF">2026-02-19T18:59:25Z</dcterms:modified>
</cp:coreProperties>
</file>